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vozymes-my.sharepoint.com/personal/pdmo_novozymes_com/Documents/Desktop/Final/"/>
    </mc:Choice>
  </mc:AlternateContent>
  <xr:revisionPtr revIDLastSave="14" documentId="8_{158C01AE-7F6E-44D2-AC86-FBBF22BA7B98}" xr6:coauthVersionLast="45" xr6:coauthVersionMax="45" xr10:uidLastSave="{6497FF13-CB61-4FC0-83EC-F7F0BFF2C091}"/>
  <bookViews>
    <workbookView xWindow="-120" yWindow="-120" windowWidth="29040" windowHeight="15840" activeTab="1" xr2:uid="{00000000-000D-0000-FFFF-FFFF00000000}"/>
  </bookViews>
  <sheets>
    <sheet name="Regnskab 2020" sheetId="2" r:id="rId1"/>
    <sheet name="Balance" sheetId="1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12" i="1" s="1"/>
  <c r="E5" i="1"/>
  <c r="E24" i="1"/>
  <c r="D21" i="2" l="1"/>
  <c r="D10" i="2"/>
  <c r="D23" i="2" s="1"/>
  <c r="E18" i="1" s="1"/>
  <c r="E19" i="1" s="1"/>
  <c r="E26" i="1" s="1"/>
</calcChain>
</file>

<file path=xl/sharedStrings.xml><?xml version="1.0" encoding="utf-8"?>
<sst xmlns="http://schemas.openxmlformats.org/spreadsheetml/2006/main" count="42" uniqueCount="40">
  <si>
    <t>AKTIVER</t>
  </si>
  <si>
    <t>Årets resultat</t>
  </si>
  <si>
    <t>Kasse</t>
  </si>
  <si>
    <t>PASSIVER</t>
  </si>
  <si>
    <t>Revisor</t>
  </si>
  <si>
    <t>Kasserer</t>
  </si>
  <si>
    <t>Danske Bank</t>
  </si>
  <si>
    <t>INDTÆGTER:</t>
  </si>
  <si>
    <t>Kontingenter 2019</t>
  </si>
  <si>
    <t>Kontingenter 2020</t>
  </si>
  <si>
    <t>UDGIFTER:</t>
  </si>
  <si>
    <t>Best.møder</t>
  </si>
  <si>
    <t>Kont. SAGT</t>
  </si>
  <si>
    <t>Porto</t>
  </si>
  <si>
    <t>GF 2019</t>
  </si>
  <si>
    <t>Kontorart.m.v.</t>
  </si>
  <si>
    <t>Danske Bank GB</t>
  </si>
  <si>
    <t>Hjemmeside m.m</t>
  </si>
  <si>
    <t>Skilte til veje</t>
  </si>
  <si>
    <t>Ebbes Lyng Grundejerforening</t>
  </si>
  <si>
    <t>Årsregnskab 1. januar 2020 - 31. december 2020</t>
  </si>
  <si>
    <t>Ebbes Lyng den           /            2021</t>
  </si>
  <si>
    <t>Egenkapital 31.12.2019</t>
  </si>
  <si>
    <t>Årets resultat 2020</t>
  </si>
  <si>
    <t>Egenkapital 31.12.2020</t>
  </si>
  <si>
    <t>Tilgodehavender</t>
  </si>
  <si>
    <t>Tilgodehavende fællesbidrag</t>
  </si>
  <si>
    <t>Tilgodehavender i alt</t>
  </si>
  <si>
    <t>Likvide beholdninger</t>
  </si>
  <si>
    <t>Likvide beholdninger i alt</t>
  </si>
  <si>
    <t>AKTIVER I ALT</t>
  </si>
  <si>
    <t>Grundejerforening</t>
  </si>
  <si>
    <t>Vejlaug</t>
  </si>
  <si>
    <t>og attesteres uden revisionsanmærkninger.</t>
  </si>
  <si>
    <t>Regnskab og status er kontrolleret i henhold til foreviste bilag</t>
  </si>
  <si>
    <t>Indtægter i alt</t>
  </si>
  <si>
    <t>Udgifter i alt</t>
  </si>
  <si>
    <t>Årets Resultat</t>
  </si>
  <si>
    <t>Peder V.  Mouridsen</t>
  </si>
  <si>
    <t>15.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</si>
</sst>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Courier New"/>
      <family val="3"/>
    </font>
    <font>
      <b/>
      <sz val="12"/>
      <name val="Courier New"/>
      <family val="3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4" fontId="0" fillId="0" borderId="0" xfId="0" applyNumberFormat="1" applyBorder="1" applyAlignment="1">
      <alignment horizontal="right"/>
    </xf>
    <xf numFmtId="4" fontId="1" fillId="0" borderId="0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Border="1"/>
    <xf numFmtId="4" fontId="4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4" fontId="4" fillId="0" borderId="0" xfId="0" applyNumberFormat="1" applyFont="1"/>
    <xf numFmtId="4" fontId="4" fillId="0" borderId="0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0" fontId="4" fillId="0" borderId="2" xfId="0" applyFont="1" applyBorder="1"/>
    <xf numFmtId="0" fontId="4" fillId="0" borderId="0" xfId="0" applyFont="1" applyAlignment="1">
      <alignment horizontal="center"/>
    </xf>
    <xf numFmtId="4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workbookViewId="0"/>
  </sheetViews>
  <sheetFormatPr defaultRowHeight="12.75" x14ac:dyDescent="0.2"/>
  <cols>
    <col min="1" max="1" width="21.42578125" customWidth="1"/>
    <col min="2" max="2" width="35.5703125" customWidth="1"/>
    <col min="4" max="4" width="18.5703125" style="8" customWidth="1"/>
  </cols>
  <sheetData>
    <row r="1" spans="1:4" s="11" customFormat="1" ht="15" x14ac:dyDescent="0.25">
      <c r="A1" s="10" t="s">
        <v>39</v>
      </c>
      <c r="D1" s="12"/>
    </row>
    <row r="2" spans="1:4" s="13" customFormat="1" ht="14.25" x14ac:dyDescent="0.2">
      <c r="D2" s="14"/>
    </row>
    <row r="3" spans="1:4" s="13" customFormat="1" ht="15" x14ac:dyDescent="0.25">
      <c r="A3" s="15" t="s">
        <v>19</v>
      </c>
      <c r="D3" s="14"/>
    </row>
    <row r="4" spans="1:4" s="13" customFormat="1" ht="14.25" x14ac:dyDescent="0.2">
      <c r="D4" s="14"/>
    </row>
    <row r="5" spans="1:4" s="13" customFormat="1" ht="15" x14ac:dyDescent="0.25">
      <c r="A5" s="15" t="s">
        <v>20</v>
      </c>
      <c r="D5" s="14"/>
    </row>
    <row r="6" spans="1:4" s="13" customFormat="1" ht="14.25" x14ac:dyDescent="0.2">
      <c r="D6" s="14"/>
    </row>
    <row r="7" spans="1:4" s="13" customFormat="1" ht="15" x14ac:dyDescent="0.2">
      <c r="A7" s="16" t="s">
        <v>7</v>
      </c>
      <c r="B7" s="17"/>
      <c r="C7" s="18"/>
      <c r="D7" s="19"/>
    </row>
    <row r="8" spans="1:4" s="13" customFormat="1" ht="14.25" x14ac:dyDescent="0.2">
      <c r="A8" s="17"/>
      <c r="B8" s="17" t="s">
        <v>8</v>
      </c>
      <c r="C8" s="18"/>
      <c r="D8" s="19">
        <v>450</v>
      </c>
    </row>
    <row r="9" spans="1:4" s="13" customFormat="1" ht="14.25" x14ac:dyDescent="0.2">
      <c r="A9" s="17"/>
      <c r="B9" s="17" t="s">
        <v>9</v>
      </c>
      <c r="C9" s="18"/>
      <c r="D9" s="19">
        <v>2650</v>
      </c>
    </row>
    <row r="10" spans="1:4" s="13" customFormat="1" ht="15" x14ac:dyDescent="0.2">
      <c r="A10" s="16" t="s">
        <v>35</v>
      </c>
      <c r="B10" s="17"/>
      <c r="C10" s="18"/>
      <c r="D10" s="20">
        <f>+D8+D9</f>
        <v>3100</v>
      </c>
    </row>
    <row r="11" spans="1:4" s="13" customFormat="1" ht="14.25" x14ac:dyDescent="0.2">
      <c r="A11" s="17"/>
      <c r="B11" s="17"/>
      <c r="C11" s="18"/>
      <c r="D11" s="19"/>
    </row>
    <row r="12" spans="1:4" s="13" customFormat="1" ht="15" x14ac:dyDescent="0.2">
      <c r="A12" s="16" t="s">
        <v>10</v>
      </c>
      <c r="B12" s="17"/>
      <c r="C12" s="18"/>
      <c r="D12" s="19"/>
    </row>
    <row r="13" spans="1:4" s="13" customFormat="1" ht="14.25" x14ac:dyDescent="0.2">
      <c r="A13" s="17"/>
      <c r="B13" s="17" t="s">
        <v>11</v>
      </c>
      <c r="C13" s="18"/>
      <c r="D13" s="19">
        <v>0</v>
      </c>
    </row>
    <row r="14" spans="1:4" s="13" customFormat="1" ht="14.25" x14ac:dyDescent="0.2">
      <c r="A14" s="17"/>
      <c r="B14" s="17" t="s">
        <v>12</v>
      </c>
      <c r="C14" s="18"/>
      <c r="D14" s="19">
        <v>840</v>
      </c>
    </row>
    <row r="15" spans="1:4" s="13" customFormat="1" ht="14.25" x14ac:dyDescent="0.2">
      <c r="A15" s="17"/>
      <c r="B15" s="17" t="s">
        <v>13</v>
      </c>
      <c r="C15" s="18"/>
      <c r="D15" s="19">
        <v>285</v>
      </c>
    </row>
    <row r="16" spans="1:4" s="13" customFormat="1" ht="14.25" x14ac:dyDescent="0.2">
      <c r="A16" s="17"/>
      <c r="B16" s="17" t="s">
        <v>14</v>
      </c>
      <c r="C16" s="18"/>
      <c r="D16" s="19">
        <v>1204</v>
      </c>
    </row>
    <row r="17" spans="1:4" s="13" customFormat="1" ht="14.25" x14ac:dyDescent="0.2">
      <c r="A17" s="17"/>
      <c r="B17" s="17" t="s">
        <v>15</v>
      </c>
      <c r="C17" s="18"/>
      <c r="D17" s="19">
        <v>303.63</v>
      </c>
    </row>
    <row r="18" spans="1:4" s="13" customFormat="1" ht="14.25" x14ac:dyDescent="0.2">
      <c r="A18" s="17"/>
      <c r="B18" s="17" t="s">
        <v>16</v>
      </c>
      <c r="C18" s="18"/>
      <c r="D18" s="19">
        <v>152.5</v>
      </c>
    </row>
    <row r="19" spans="1:4" s="13" customFormat="1" ht="14.25" x14ac:dyDescent="0.2">
      <c r="A19" s="17"/>
      <c r="B19" s="17" t="s">
        <v>17</v>
      </c>
      <c r="C19" s="18"/>
      <c r="D19" s="19">
        <v>401</v>
      </c>
    </row>
    <row r="20" spans="1:4" s="13" customFormat="1" ht="14.25" x14ac:dyDescent="0.2">
      <c r="A20" s="17"/>
      <c r="B20" s="17" t="s">
        <v>18</v>
      </c>
      <c r="C20" s="18"/>
      <c r="D20" s="19">
        <v>9118</v>
      </c>
    </row>
    <row r="21" spans="1:4" s="13" customFormat="1" ht="15" x14ac:dyDescent="0.2">
      <c r="A21" s="16" t="s">
        <v>36</v>
      </c>
      <c r="B21" s="17"/>
      <c r="C21" s="18"/>
      <c r="D21" s="20">
        <f>SUM(D13:D20)</f>
        <v>12304.130000000001</v>
      </c>
    </row>
    <row r="22" spans="1:4" s="13" customFormat="1" ht="15" x14ac:dyDescent="0.2">
      <c r="A22" s="17"/>
      <c r="B22" s="17"/>
      <c r="C22" s="18"/>
      <c r="D22" s="20"/>
    </row>
    <row r="23" spans="1:4" s="13" customFormat="1" ht="15" x14ac:dyDescent="0.2">
      <c r="A23" s="16" t="s">
        <v>37</v>
      </c>
      <c r="B23" s="17"/>
      <c r="C23" s="18"/>
      <c r="D23" s="19">
        <f>+D10-D21</f>
        <v>-9204.130000000001</v>
      </c>
    </row>
    <row r="24" spans="1:4" s="3" customFormat="1" ht="16.5" x14ac:dyDescent="0.2">
      <c r="A24" s="9"/>
      <c r="B24" s="4"/>
      <c r="C24" s="5"/>
      <c r="D24" s="7"/>
    </row>
    <row r="25" spans="1:4" s="3" customFormat="1" x14ac:dyDescent="0.2">
      <c r="D25" s="6"/>
    </row>
    <row r="26" spans="1:4" s="3" customFormat="1" x14ac:dyDescent="0.2">
      <c r="D26" s="6"/>
    </row>
  </sheetData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view="pageLayout" zoomScaleNormal="100" workbookViewId="0">
      <selection activeCell="F10" sqref="F10"/>
    </sheetView>
  </sheetViews>
  <sheetFormatPr defaultRowHeight="12.75" x14ac:dyDescent="0.2"/>
  <cols>
    <col min="1" max="1" width="11.42578125" customWidth="1"/>
    <col min="3" max="3" width="9.5703125" bestFit="1" customWidth="1"/>
    <col min="4" max="4" width="10.5703125" bestFit="1" customWidth="1"/>
    <col min="5" max="5" width="10" bestFit="1" customWidth="1"/>
    <col min="6" max="6" width="20.7109375" bestFit="1" customWidth="1"/>
    <col min="8" max="8" width="14.140625" bestFit="1" customWidth="1"/>
    <col min="9" max="9" width="9.140625" style="1"/>
    <col min="10" max="10" width="10.140625" style="1" bestFit="1" customWidth="1"/>
    <col min="11" max="11" width="10.140625" bestFit="1" customWidth="1"/>
  </cols>
  <sheetData>
    <row r="1" spans="1:11" ht="15" x14ac:dyDescent="0.25">
      <c r="A1" s="21" t="s">
        <v>0</v>
      </c>
      <c r="B1" s="11"/>
      <c r="C1" s="22"/>
      <c r="D1" s="11"/>
      <c r="E1" s="22"/>
      <c r="F1" s="11"/>
    </row>
    <row r="2" spans="1:11" ht="14.25" x14ac:dyDescent="0.2">
      <c r="A2" s="11"/>
      <c r="B2" s="11"/>
      <c r="C2" s="11"/>
      <c r="D2" s="11"/>
      <c r="E2" s="13"/>
      <c r="F2" s="11"/>
    </row>
    <row r="3" spans="1:11" ht="15" x14ac:dyDescent="0.25">
      <c r="A3" s="10" t="s">
        <v>25</v>
      </c>
      <c r="B3" s="11"/>
      <c r="C3" s="22"/>
      <c r="D3" s="11"/>
      <c r="E3" s="23"/>
      <c r="F3" s="11"/>
      <c r="K3" s="1"/>
    </row>
    <row r="4" spans="1:11" ht="14.25" x14ac:dyDescent="0.2">
      <c r="A4" s="11" t="s">
        <v>26</v>
      </c>
      <c r="B4" s="11"/>
      <c r="C4" s="22"/>
      <c r="D4" s="11"/>
      <c r="E4" s="24">
        <v>0</v>
      </c>
      <c r="F4" s="11"/>
    </row>
    <row r="5" spans="1:11" ht="15" x14ac:dyDescent="0.25">
      <c r="A5" s="10" t="s">
        <v>27</v>
      </c>
      <c r="B5" s="11"/>
      <c r="C5" s="11"/>
      <c r="D5" s="11"/>
      <c r="E5" s="22">
        <f>+E4</f>
        <v>0</v>
      </c>
      <c r="F5" s="11"/>
    </row>
    <row r="6" spans="1:11" ht="14.25" x14ac:dyDescent="0.2">
      <c r="A6" s="11"/>
      <c r="B6" s="11"/>
      <c r="C6" s="22"/>
      <c r="D6" s="11"/>
      <c r="E6" s="22"/>
      <c r="F6" s="11"/>
    </row>
    <row r="7" spans="1:11" ht="15" x14ac:dyDescent="0.25">
      <c r="A7" s="10" t="s">
        <v>28</v>
      </c>
      <c r="B7" s="11"/>
      <c r="C7" s="11"/>
      <c r="D7" s="11"/>
      <c r="E7" s="11"/>
      <c r="F7" s="11"/>
    </row>
    <row r="8" spans="1:11" ht="14.25" x14ac:dyDescent="0.2">
      <c r="A8" s="11" t="s">
        <v>6</v>
      </c>
      <c r="B8" s="11"/>
      <c r="C8" s="11"/>
      <c r="D8" s="11"/>
      <c r="E8" s="22">
        <v>77509.09</v>
      </c>
      <c r="F8" s="11"/>
    </row>
    <row r="9" spans="1:11" ht="14.25" x14ac:dyDescent="0.2">
      <c r="A9" s="11" t="s">
        <v>2</v>
      </c>
      <c r="B9" s="11"/>
      <c r="C9" s="11"/>
      <c r="D9" s="11"/>
      <c r="E9" s="22">
        <v>0</v>
      </c>
      <c r="F9" s="11"/>
    </row>
    <row r="10" spans="1:11" ht="15" x14ac:dyDescent="0.25">
      <c r="A10" s="10" t="s">
        <v>29</v>
      </c>
      <c r="B10" s="11"/>
      <c r="C10" s="11"/>
      <c r="D10" s="11"/>
      <c r="E10" s="22">
        <f>SUM(E8:E9)</f>
        <v>77509.09</v>
      </c>
      <c r="F10" s="11"/>
    </row>
    <row r="11" spans="1:11" ht="14.25" x14ac:dyDescent="0.2">
      <c r="A11" s="11"/>
      <c r="B11" s="11"/>
      <c r="C11" s="22"/>
      <c r="D11" s="11"/>
      <c r="E11" s="22"/>
      <c r="F11" s="11"/>
    </row>
    <row r="12" spans="1:11" ht="15.75" thickBot="1" x14ac:dyDescent="0.3">
      <c r="A12" s="10" t="s">
        <v>30</v>
      </c>
      <c r="B12" s="11"/>
      <c r="C12" s="22"/>
      <c r="D12" s="11"/>
      <c r="E12" s="25">
        <f>+E10</f>
        <v>77509.09</v>
      </c>
      <c r="F12" s="11"/>
    </row>
    <row r="13" spans="1:11" ht="15" thickTop="1" x14ac:dyDescent="0.2">
      <c r="A13" s="11"/>
      <c r="B13" s="11"/>
      <c r="C13" s="11"/>
      <c r="D13" s="11"/>
      <c r="E13" s="11"/>
      <c r="F13" s="11"/>
    </row>
    <row r="14" spans="1:11" ht="15" x14ac:dyDescent="0.25">
      <c r="A14" s="21" t="s">
        <v>3</v>
      </c>
      <c r="B14" s="11"/>
      <c r="C14" s="11"/>
      <c r="D14" s="22"/>
      <c r="E14" s="22"/>
      <c r="F14" s="11"/>
    </row>
    <row r="15" spans="1:11" ht="14.25" x14ac:dyDescent="0.2">
      <c r="A15" s="11"/>
      <c r="B15" s="11"/>
      <c r="C15" s="11"/>
      <c r="D15" s="22"/>
      <c r="E15" s="22"/>
      <c r="F15" s="11"/>
    </row>
    <row r="16" spans="1:11" ht="15" x14ac:dyDescent="0.25">
      <c r="A16" s="10" t="s">
        <v>31</v>
      </c>
      <c r="B16" s="11"/>
      <c r="C16" s="11"/>
      <c r="D16" s="22"/>
      <c r="E16" s="22"/>
      <c r="F16" s="11"/>
    </row>
    <row r="17" spans="1:6" ht="14.25" x14ac:dyDescent="0.2">
      <c r="A17" s="11" t="s">
        <v>22</v>
      </c>
      <c r="B17" s="11"/>
      <c r="C17" s="11"/>
      <c r="D17" s="22"/>
      <c r="E17" s="22">
        <v>61516.36</v>
      </c>
      <c r="F17" s="11"/>
    </row>
    <row r="18" spans="1:6" ht="14.25" x14ac:dyDescent="0.2">
      <c r="A18" s="11" t="s">
        <v>23</v>
      </c>
      <c r="B18" s="11"/>
      <c r="C18" s="11"/>
      <c r="D18" s="22"/>
      <c r="E18" s="22">
        <f>+'Regnskab 2020'!D23</f>
        <v>-9204.130000000001</v>
      </c>
      <c r="F18" s="11"/>
    </row>
    <row r="19" spans="1:6" ht="15" x14ac:dyDescent="0.25">
      <c r="A19" s="10" t="s">
        <v>24</v>
      </c>
      <c r="B19" s="11"/>
      <c r="C19" s="11"/>
      <c r="D19" s="22"/>
      <c r="E19" s="22">
        <f>SUM(E17:E18)</f>
        <v>52312.229999999996</v>
      </c>
      <c r="F19" s="11"/>
    </row>
    <row r="20" spans="1:6" ht="14.25" x14ac:dyDescent="0.2">
      <c r="A20" s="11"/>
      <c r="B20" s="11"/>
      <c r="C20" s="11"/>
      <c r="D20" s="22"/>
      <c r="E20" s="22"/>
      <c r="F20" s="11"/>
    </row>
    <row r="21" spans="1:6" ht="15" x14ac:dyDescent="0.25">
      <c r="A21" s="10" t="s">
        <v>32</v>
      </c>
      <c r="B21" s="11"/>
      <c r="C21" s="11"/>
      <c r="D21" s="22"/>
      <c r="E21" s="22"/>
      <c r="F21" s="11"/>
    </row>
    <row r="22" spans="1:6" ht="14.25" x14ac:dyDescent="0.2">
      <c r="A22" s="11" t="s">
        <v>22</v>
      </c>
      <c r="B22" s="11"/>
      <c r="C22" s="11"/>
      <c r="D22" s="22"/>
      <c r="E22" s="22">
        <v>13679.24</v>
      </c>
      <c r="F22" s="11"/>
    </row>
    <row r="23" spans="1:6" ht="14.25" x14ac:dyDescent="0.2">
      <c r="A23" s="11" t="s">
        <v>1</v>
      </c>
      <c r="B23" s="11"/>
      <c r="C23" s="11"/>
      <c r="D23" s="22"/>
      <c r="E23" s="22">
        <v>11517.62</v>
      </c>
      <c r="F23" s="11"/>
    </row>
    <row r="24" spans="1:6" ht="15" x14ac:dyDescent="0.25">
      <c r="A24" s="10" t="s">
        <v>24</v>
      </c>
      <c r="B24" s="11"/>
      <c r="C24" s="11"/>
      <c r="D24" s="22"/>
      <c r="E24" s="22">
        <f>+E22+E23</f>
        <v>25196.86</v>
      </c>
      <c r="F24" s="11"/>
    </row>
    <row r="25" spans="1:6" ht="14.25" x14ac:dyDescent="0.2">
      <c r="A25" s="11"/>
      <c r="B25" s="11"/>
      <c r="C25" s="11"/>
      <c r="D25" s="22"/>
      <c r="E25" s="22"/>
      <c r="F25" s="11"/>
    </row>
    <row r="26" spans="1:6" ht="15" thickBot="1" x14ac:dyDescent="0.25">
      <c r="A26" s="11"/>
      <c r="B26" s="11"/>
      <c r="C26" s="11"/>
      <c r="D26" s="22"/>
      <c r="E26" s="25">
        <f>+E19+E24</f>
        <v>77509.09</v>
      </c>
      <c r="F26" s="11"/>
    </row>
    <row r="27" spans="1:6" ht="15" thickTop="1" x14ac:dyDescent="0.2">
      <c r="A27" s="11"/>
      <c r="B27" s="11"/>
      <c r="C27" s="11"/>
      <c r="D27" s="11"/>
      <c r="E27" s="11"/>
      <c r="F27" s="11"/>
    </row>
    <row r="28" spans="1:6" ht="14.25" x14ac:dyDescent="0.2">
      <c r="A28" s="11"/>
      <c r="B28" s="11"/>
      <c r="C28" s="11"/>
      <c r="D28" s="11"/>
      <c r="E28" s="11"/>
      <c r="F28" s="11"/>
    </row>
    <row r="29" spans="1:6" ht="14.25" x14ac:dyDescent="0.2">
      <c r="A29" s="11" t="s">
        <v>34</v>
      </c>
      <c r="B29" s="11"/>
      <c r="C29" s="11"/>
      <c r="D29" s="11"/>
      <c r="E29" s="11"/>
      <c r="F29" s="11"/>
    </row>
    <row r="30" spans="1:6" ht="14.25" x14ac:dyDescent="0.2">
      <c r="A30" s="11" t="s">
        <v>33</v>
      </c>
      <c r="B30" s="11"/>
      <c r="C30" s="11"/>
      <c r="D30" s="11"/>
      <c r="E30" s="11"/>
      <c r="F30" s="11"/>
    </row>
    <row r="31" spans="1:6" ht="14.25" x14ac:dyDescent="0.2">
      <c r="A31" s="11"/>
      <c r="B31" s="11"/>
      <c r="C31" s="11"/>
      <c r="D31" s="11"/>
      <c r="E31" s="11"/>
      <c r="F31" s="11"/>
    </row>
    <row r="32" spans="1:6" ht="14.25" x14ac:dyDescent="0.2">
      <c r="A32" s="11" t="s">
        <v>21</v>
      </c>
      <c r="B32" s="11"/>
      <c r="C32" s="11"/>
      <c r="D32" s="11"/>
      <c r="E32" s="11"/>
      <c r="F32" s="11"/>
    </row>
    <row r="33" spans="1:6" ht="14.25" x14ac:dyDescent="0.2">
      <c r="A33" s="11"/>
      <c r="B33" s="11"/>
      <c r="C33" s="11"/>
      <c r="D33" s="11"/>
      <c r="E33" s="11"/>
      <c r="F33" s="11"/>
    </row>
    <row r="34" spans="1:6" ht="14.25" x14ac:dyDescent="0.2">
      <c r="A34" s="11"/>
      <c r="B34" s="11"/>
      <c r="C34" s="11"/>
      <c r="D34" s="11"/>
      <c r="E34" s="11"/>
      <c r="F34" s="11"/>
    </row>
    <row r="35" spans="1:6" ht="14.25" x14ac:dyDescent="0.2">
      <c r="A35" s="11"/>
      <c r="B35" s="11"/>
      <c r="C35" s="11"/>
      <c r="D35" s="11"/>
      <c r="E35" s="11"/>
      <c r="F35" s="11"/>
    </row>
    <row r="36" spans="1:6" ht="14.25" x14ac:dyDescent="0.2">
      <c r="A36" s="11"/>
      <c r="B36" s="11"/>
      <c r="C36" s="11"/>
      <c r="D36" s="11"/>
      <c r="E36" s="11"/>
      <c r="F36" s="11"/>
    </row>
    <row r="37" spans="1:6" ht="15" thickBot="1" x14ac:dyDescent="0.25">
      <c r="A37" s="26"/>
      <c r="B37" s="26"/>
      <c r="C37" s="26"/>
      <c r="D37" s="26"/>
      <c r="E37" s="26"/>
      <c r="F37" s="11"/>
    </row>
    <row r="38" spans="1:6" ht="14.25" x14ac:dyDescent="0.2">
      <c r="A38" s="11"/>
      <c r="B38" s="11"/>
      <c r="C38" s="27" t="s">
        <v>4</v>
      </c>
      <c r="D38" s="11"/>
      <c r="E38" s="11"/>
      <c r="F38" s="11"/>
    </row>
    <row r="39" spans="1:6" ht="14.25" x14ac:dyDescent="0.2">
      <c r="A39" s="11"/>
      <c r="B39" s="11"/>
      <c r="C39" s="11"/>
      <c r="D39" s="11"/>
      <c r="E39" s="11"/>
      <c r="F39" s="11"/>
    </row>
    <row r="40" spans="1:6" ht="14.25" x14ac:dyDescent="0.2">
      <c r="A40" s="11"/>
      <c r="B40" s="11"/>
      <c r="C40" s="11"/>
      <c r="D40" s="11"/>
      <c r="E40" s="11"/>
      <c r="F40" s="11"/>
    </row>
    <row r="41" spans="1:6" ht="14.25" x14ac:dyDescent="0.2">
      <c r="A41" s="11"/>
      <c r="B41" s="11"/>
      <c r="C41" s="11"/>
      <c r="D41" s="11"/>
      <c r="E41" s="11"/>
      <c r="F41" s="11"/>
    </row>
    <row r="42" spans="1:6" ht="14.25" x14ac:dyDescent="0.2">
      <c r="A42" s="11"/>
      <c r="B42" s="11"/>
      <c r="C42" s="11"/>
      <c r="D42" s="11"/>
      <c r="E42" s="11"/>
      <c r="F42" s="11"/>
    </row>
    <row r="43" spans="1:6" ht="14.25" x14ac:dyDescent="0.2">
      <c r="A43" s="11"/>
      <c r="B43" s="11"/>
      <c r="C43" s="11"/>
      <c r="D43" s="11"/>
      <c r="E43" s="11"/>
      <c r="F43" s="11"/>
    </row>
    <row r="44" spans="1:6" ht="15" thickBot="1" x14ac:dyDescent="0.25">
      <c r="A44" s="26"/>
      <c r="B44" s="26"/>
      <c r="C44" s="26"/>
      <c r="D44" s="28"/>
      <c r="E44" s="28"/>
      <c r="F44" s="11"/>
    </row>
    <row r="45" spans="1:6" ht="14.25" x14ac:dyDescent="0.2">
      <c r="A45" s="11"/>
      <c r="B45" s="11"/>
      <c r="C45" s="27" t="s">
        <v>38</v>
      </c>
      <c r="D45" s="22"/>
      <c r="E45" s="22"/>
      <c r="F45" s="11"/>
    </row>
    <row r="46" spans="1:6" x14ac:dyDescent="0.2">
      <c r="C46" s="2" t="s">
        <v>5</v>
      </c>
      <c r="D46" s="1"/>
      <c r="E46" s="1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Regnskab 2020</vt:lpstr>
      <vt:lpstr>Balance</vt:lpstr>
      <vt:lpstr>Ark3</vt:lpstr>
    </vt:vector>
  </TitlesOfParts>
  <Company>HJJ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J. Jerichau</dc:creator>
  <cp:lastModifiedBy>PDMO (Peder V. Mouridsen)</cp:lastModifiedBy>
  <cp:lastPrinted>2021-08-18T11:57:08Z</cp:lastPrinted>
  <dcterms:created xsi:type="dcterms:W3CDTF">2004-04-22T08:56:56Z</dcterms:created>
  <dcterms:modified xsi:type="dcterms:W3CDTF">2021-10-13T06:24:08Z</dcterms:modified>
</cp:coreProperties>
</file>