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novozymes-my.sharepoint.com/personal/pdmo_novozymes_com/Documents/Desktop/Final/"/>
    </mc:Choice>
  </mc:AlternateContent>
  <xr:revisionPtr revIDLastSave="11" documentId="8_{5B42B09C-8F3B-460B-AAFF-F252CD740207}" xr6:coauthVersionLast="45" xr6:coauthVersionMax="45" xr10:uidLastSave="{ED2E4530-93B4-48D7-A994-2FF9A7170BFC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C21" i="1" l="1"/>
  <c r="C23" i="1" s="1"/>
</calcChain>
</file>

<file path=xl/sharedStrings.xml><?xml version="1.0" encoding="utf-8"?>
<sst xmlns="http://schemas.openxmlformats.org/spreadsheetml/2006/main" count="36" uniqueCount="19">
  <si>
    <t>INDTÆGTER</t>
  </si>
  <si>
    <t>Renteindtægter</t>
  </si>
  <si>
    <t>Kontingenter</t>
  </si>
  <si>
    <t>Saldo</t>
  </si>
  <si>
    <t>UDGIFTER</t>
  </si>
  <si>
    <t>Porto</t>
  </si>
  <si>
    <t xml:space="preserve">Vedligehold af vej </t>
  </si>
  <si>
    <t>Servicegebyr</t>
  </si>
  <si>
    <t>Kontorhold/IT</t>
  </si>
  <si>
    <t>Generalforsamling</t>
  </si>
  <si>
    <t>Materielanskaffelser</t>
  </si>
  <si>
    <t>Bestyrelsesmøder</t>
  </si>
  <si>
    <t>Gaver</t>
  </si>
  <si>
    <t>Kontingent</t>
  </si>
  <si>
    <t>Arrangementer</t>
  </si>
  <si>
    <t>Resultat</t>
  </si>
  <si>
    <t>Budget Vejlaug</t>
  </si>
  <si>
    <t>Revisor</t>
  </si>
  <si>
    <t>Budget Grundejerforeningen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</si>
</sst>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0" fontId="2" fillId="0" borderId="0" xfId="0" applyFont="1" applyFill="1" applyBorder="1"/>
    <xf numFmtId="0" fontId="2" fillId="0" borderId="2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2" fillId="0" borderId="0" xfId="0" applyFont="1"/>
    <xf numFmtId="0" fontId="2" fillId="0" borderId="2" xfId="0" applyFont="1" applyBorder="1"/>
    <xf numFmtId="3" fontId="2" fillId="0" borderId="0" xfId="0" applyNumberFormat="1" applyFont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2" fillId="0" borderId="5" xfId="0" applyFont="1" applyBorder="1"/>
    <xf numFmtId="0" fontId="1" fillId="0" borderId="4" xfId="0" applyFont="1" applyBorder="1"/>
    <xf numFmtId="0" fontId="3" fillId="0" borderId="4" xfId="0" applyFont="1" applyBorder="1"/>
    <xf numFmtId="0" fontId="0" fillId="0" borderId="2" xfId="0" applyBorder="1"/>
    <xf numFmtId="0" fontId="2" fillId="0" borderId="6" xfId="0" applyFont="1" applyBorder="1"/>
    <xf numFmtId="0" fontId="2" fillId="0" borderId="7" xfId="0" applyFont="1" applyBorder="1"/>
    <xf numFmtId="3" fontId="2" fillId="0" borderId="7" xfId="0" applyNumberFormat="1" applyFont="1" applyFill="1" applyBorder="1"/>
    <xf numFmtId="0" fontId="0" fillId="0" borderId="5" xfId="0" applyBorder="1"/>
    <xf numFmtId="0" fontId="2" fillId="0" borderId="4" xfId="0" applyFont="1" applyBorder="1"/>
    <xf numFmtId="0" fontId="2" fillId="0" borderId="8" xfId="0" applyFont="1" applyBorder="1"/>
    <xf numFmtId="3" fontId="2" fillId="0" borderId="8" xfId="0" applyNumberFormat="1" applyFont="1" applyBorder="1"/>
    <xf numFmtId="0" fontId="2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Layout" zoomScaleNormal="100" workbookViewId="0">
      <selection activeCell="L7" sqref="L7"/>
    </sheetView>
  </sheetViews>
  <sheetFormatPr defaultRowHeight="15" x14ac:dyDescent="0.25"/>
  <cols>
    <col min="12" max="12" width="10" customWidth="1"/>
  </cols>
  <sheetData>
    <row r="1" spans="1:11" ht="15.75" x14ac:dyDescent="0.25">
      <c r="A1" s="29" t="s">
        <v>18</v>
      </c>
      <c r="B1" s="29"/>
      <c r="C1" s="29"/>
      <c r="D1" s="29"/>
      <c r="E1" s="2"/>
      <c r="F1" s="2"/>
      <c r="G1" s="2" t="s">
        <v>16</v>
      </c>
      <c r="I1" s="2"/>
    </row>
    <row r="2" spans="1:11" ht="16.5" thickBot="1" x14ac:dyDescent="0.3">
      <c r="A2" s="3"/>
      <c r="B2" s="3"/>
      <c r="C2" s="3"/>
      <c r="D2" s="4"/>
      <c r="E2" s="4"/>
      <c r="F2" s="4"/>
      <c r="G2" s="4"/>
      <c r="H2" s="4"/>
      <c r="I2" s="4"/>
    </row>
    <row r="3" spans="1:11" ht="16.5" thickBot="1" x14ac:dyDescent="0.3">
      <c r="A3" s="25"/>
      <c r="B3" s="21"/>
      <c r="C3" s="5">
        <v>2020</v>
      </c>
      <c r="D3" s="5">
        <v>2021</v>
      </c>
      <c r="E3" s="27"/>
      <c r="G3" s="17"/>
      <c r="H3" s="10"/>
      <c r="I3" s="10">
        <v>2020</v>
      </c>
      <c r="J3" s="10">
        <v>2021</v>
      </c>
      <c r="K3" s="27"/>
    </row>
    <row r="4" spans="1:11" ht="15.75" x14ac:dyDescent="0.25">
      <c r="A4" s="12" t="s">
        <v>0</v>
      </c>
      <c r="B4" s="1"/>
      <c r="C4" s="2"/>
      <c r="D4" s="2"/>
      <c r="E4" s="28"/>
      <c r="G4" s="12" t="s">
        <v>0</v>
      </c>
      <c r="H4" s="1"/>
      <c r="I4" s="11"/>
      <c r="J4" s="2"/>
      <c r="K4" s="28"/>
    </row>
    <row r="5" spans="1:11" ht="15.75" x14ac:dyDescent="0.25">
      <c r="A5" s="13" t="s">
        <v>1</v>
      </c>
      <c r="B5" s="1"/>
      <c r="C5" s="6">
        <v>0</v>
      </c>
      <c r="D5" s="6">
        <v>0</v>
      </c>
      <c r="E5" s="28"/>
      <c r="G5" s="13" t="s">
        <v>1</v>
      </c>
      <c r="H5" s="1"/>
      <c r="I5" s="11">
        <v>0</v>
      </c>
      <c r="J5" s="2">
        <v>0</v>
      </c>
      <c r="K5" s="28"/>
    </row>
    <row r="6" spans="1:11" ht="16.5" thickBot="1" x14ac:dyDescent="0.3">
      <c r="A6" s="26" t="s">
        <v>2</v>
      </c>
      <c r="B6" s="3"/>
      <c r="C6" s="7">
        <v>3000</v>
      </c>
      <c r="D6" s="7">
        <v>3100</v>
      </c>
      <c r="E6" s="28"/>
      <c r="G6" s="13" t="s">
        <v>2</v>
      </c>
      <c r="H6" s="1"/>
      <c r="I6" s="7">
        <v>35000</v>
      </c>
      <c r="J6" s="7">
        <v>37000</v>
      </c>
      <c r="K6" s="28"/>
    </row>
    <row r="7" spans="1:11" ht="16.5" thickBot="1" x14ac:dyDescent="0.3">
      <c r="A7" s="18" t="s">
        <v>3</v>
      </c>
      <c r="B7" s="10"/>
      <c r="C7" s="8">
        <v>3000</v>
      </c>
      <c r="D7" s="8">
        <v>3100</v>
      </c>
      <c r="E7" s="28"/>
      <c r="G7" s="18" t="s">
        <v>3</v>
      </c>
      <c r="H7" s="10"/>
      <c r="I7" s="8">
        <v>35000</v>
      </c>
      <c r="J7" s="8">
        <v>37000</v>
      </c>
      <c r="K7" s="28"/>
    </row>
    <row r="8" spans="1:11" ht="15.75" x14ac:dyDescent="0.25">
      <c r="A8" s="13"/>
      <c r="B8" s="1"/>
      <c r="C8" s="1"/>
      <c r="D8" s="1"/>
      <c r="E8" s="27"/>
      <c r="G8" s="13"/>
      <c r="H8" s="1"/>
      <c r="I8" s="9"/>
      <c r="J8" s="1"/>
      <c r="K8" s="27"/>
    </row>
    <row r="9" spans="1:11" ht="15.75" x14ac:dyDescent="0.25">
      <c r="A9" s="12" t="s">
        <v>4</v>
      </c>
      <c r="B9" s="1"/>
      <c r="C9" s="1"/>
      <c r="D9" s="1"/>
      <c r="E9" s="27"/>
      <c r="G9" s="12" t="s">
        <v>4</v>
      </c>
      <c r="H9" s="1"/>
      <c r="I9" s="9"/>
      <c r="J9" s="1"/>
      <c r="K9" s="27"/>
    </row>
    <row r="10" spans="1:11" ht="16.5" thickBot="1" x14ac:dyDescent="0.3">
      <c r="A10" s="19"/>
      <c r="B10" s="3"/>
      <c r="C10" s="3"/>
      <c r="D10" s="3"/>
      <c r="E10" s="27"/>
      <c r="G10" s="19"/>
      <c r="H10" s="3"/>
      <c r="I10" s="3"/>
      <c r="J10" s="3"/>
      <c r="K10" s="27"/>
    </row>
    <row r="11" spans="1:11" ht="15.75" x14ac:dyDescent="0.25">
      <c r="A11" s="22" t="s">
        <v>5</v>
      </c>
      <c r="B11" s="23"/>
      <c r="C11" s="24">
        <v>200</v>
      </c>
      <c r="D11" s="24">
        <v>200</v>
      </c>
      <c r="E11" s="28"/>
      <c r="G11" s="13" t="s">
        <v>5</v>
      </c>
      <c r="H11" s="1"/>
      <c r="I11" s="11">
        <v>200</v>
      </c>
      <c r="J11" s="2">
        <v>200</v>
      </c>
      <c r="K11" s="28"/>
    </row>
    <row r="12" spans="1:11" ht="15.75" x14ac:dyDescent="0.25">
      <c r="A12" s="13" t="s">
        <v>7</v>
      </c>
      <c r="B12" s="1"/>
      <c r="C12" s="6">
        <v>200</v>
      </c>
      <c r="D12" s="6">
        <v>200</v>
      </c>
      <c r="E12" s="28"/>
      <c r="G12" s="13" t="s">
        <v>6</v>
      </c>
      <c r="H12" s="1"/>
      <c r="I12" s="11">
        <v>30000</v>
      </c>
      <c r="J12" s="2">
        <v>30000</v>
      </c>
      <c r="K12" s="28"/>
    </row>
    <row r="13" spans="1:11" ht="15.75" x14ac:dyDescent="0.25">
      <c r="A13" s="14" t="s">
        <v>8</v>
      </c>
      <c r="B13" s="1"/>
      <c r="C13" s="6">
        <v>700</v>
      </c>
      <c r="D13" s="6">
        <v>700</v>
      </c>
      <c r="E13" s="28"/>
      <c r="G13" s="13" t="s">
        <v>7</v>
      </c>
      <c r="H13" s="1"/>
      <c r="I13" s="11">
        <v>200</v>
      </c>
      <c r="J13" s="2">
        <v>200</v>
      </c>
      <c r="K13" s="28"/>
    </row>
    <row r="14" spans="1:11" ht="15.75" x14ac:dyDescent="0.25">
      <c r="A14" s="13" t="s">
        <v>9</v>
      </c>
      <c r="B14" s="1"/>
      <c r="C14" s="6">
        <v>1100</v>
      </c>
      <c r="D14" s="6">
        <v>1100</v>
      </c>
      <c r="E14" s="28"/>
      <c r="G14" s="14" t="s">
        <v>8</v>
      </c>
      <c r="H14" s="1"/>
      <c r="I14" s="11">
        <v>500</v>
      </c>
      <c r="J14" s="2">
        <v>500</v>
      </c>
      <c r="K14" s="28"/>
    </row>
    <row r="15" spans="1:11" ht="15.75" x14ac:dyDescent="0.25">
      <c r="A15" s="13" t="s">
        <v>10</v>
      </c>
      <c r="B15" s="1"/>
      <c r="C15" s="6">
        <v>18000</v>
      </c>
      <c r="D15" s="6">
        <v>22000</v>
      </c>
      <c r="E15" s="28"/>
      <c r="G15" s="13" t="s">
        <v>9</v>
      </c>
      <c r="H15" s="1"/>
      <c r="I15" s="11">
        <v>0</v>
      </c>
      <c r="J15" s="2">
        <v>0</v>
      </c>
      <c r="K15" s="28"/>
    </row>
    <row r="16" spans="1:11" ht="15.75" x14ac:dyDescent="0.25">
      <c r="A16" s="13" t="s">
        <v>11</v>
      </c>
      <c r="B16" s="1"/>
      <c r="C16" s="6">
        <v>150</v>
      </c>
      <c r="D16" s="6">
        <v>150</v>
      </c>
      <c r="E16" s="28"/>
      <c r="G16" s="13" t="s">
        <v>10</v>
      </c>
      <c r="H16" s="1"/>
      <c r="I16" s="11">
        <v>0</v>
      </c>
      <c r="J16" s="2">
        <v>0</v>
      </c>
      <c r="K16" s="28"/>
    </row>
    <row r="17" spans="1:13" ht="15.75" x14ac:dyDescent="0.25">
      <c r="A17" s="14" t="s">
        <v>12</v>
      </c>
      <c r="B17" s="1"/>
      <c r="C17" s="6">
        <v>0</v>
      </c>
      <c r="D17" s="6">
        <v>200</v>
      </c>
      <c r="E17" s="28"/>
      <c r="G17" s="13" t="s">
        <v>11</v>
      </c>
      <c r="H17" s="1"/>
      <c r="I17" s="11">
        <v>100</v>
      </c>
      <c r="J17" s="2">
        <v>100</v>
      </c>
      <c r="K17" s="28"/>
    </row>
    <row r="18" spans="1:13" ht="15.75" x14ac:dyDescent="0.25">
      <c r="A18" s="14" t="s">
        <v>13</v>
      </c>
      <c r="B18" s="1"/>
      <c r="C18" s="6">
        <v>900</v>
      </c>
      <c r="D18" s="6">
        <v>900</v>
      </c>
      <c r="E18" s="28"/>
      <c r="G18" s="14" t="s">
        <v>12</v>
      </c>
      <c r="H18" s="1"/>
      <c r="I18" s="11">
        <v>0</v>
      </c>
      <c r="J18" s="2">
        <v>0</v>
      </c>
      <c r="K18" s="28"/>
    </row>
    <row r="19" spans="1:13" ht="15.75" x14ac:dyDescent="0.25">
      <c r="A19" s="14" t="s">
        <v>14</v>
      </c>
      <c r="B19" s="1"/>
      <c r="C19" s="1">
        <v>0</v>
      </c>
      <c r="D19" s="1">
        <v>0</v>
      </c>
      <c r="E19" s="28"/>
      <c r="G19" s="14" t="s">
        <v>13</v>
      </c>
      <c r="H19" s="1"/>
      <c r="I19" s="11">
        <v>0</v>
      </c>
      <c r="J19" s="2">
        <v>0</v>
      </c>
      <c r="K19" s="28"/>
    </row>
    <row r="20" spans="1:13" ht="16.5" thickBot="1" x14ac:dyDescent="0.3">
      <c r="A20" s="20" t="s">
        <v>17</v>
      </c>
      <c r="B20" s="3"/>
      <c r="C20" s="3">
        <v>0</v>
      </c>
      <c r="D20" s="3">
        <v>750</v>
      </c>
      <c r="E20" s="27"/>
      <c r="G20" s="20" t="s">
        <v>17</v>
      </c>
      <c r="H20" s="3"/>
      <c r="I20" s="3">
        <v>0</v>
      </c>
      <c r="J20" s="3">
        <v>750</v>
      </c>
      <c r="K20" s="27"/>
    </row>
    <row r="21" spans="1:13" ht="15.75" x14ac:dyDescent="0.25">
      <c r="A21" s="15" t="s">
        <v>3</v>
      </c>
      <c r="B21" s="1"/>
      <c r="C21" s="2">
        <f>SUM(C11:C20)</f>
        <v>21250</v>
      </c>
      <c r="D21" s="2">
        <v>25100</v>
      </c>
      <c r="E21" s="28"/>
      <c r="G21" s="15" t="s">
        <v>3</v>
      </c>
      <c r="H21" s="1"/>
      <c r="I21" s="11">
        <f>SUM(I11:I20)</f>
        <v>31000</v>
      </c>
      <c r="J21" s="2">
        <v>31750</v>
      </c>
      <c r="K21" s="28"/>
    </row>
    <row r="22" spans="1:13" ht="15.75" x14ac:dyDescent="0.25">
      <c r="A22" s="13"/>
      <c r="B22" s="1"/>
      <c r="C22" s="2"/>
      <c r="D22" s="2"/>
      <c r="E22" s="28"/>
      <c r="G22" s="13"/>
      <c r="H22" s="1"/>
      <c r="I22" s="11"/>
      <c r="J22" s="2"/>
      <c r="K22" s="28"/>
    </row>
    <row r="23" spans="1:13" ht="16.5" thickBot="1" x14ac:dyDescent="0.3">
      <c r="A23" s="16" t="s">
        <v>15</v>
      </c>
      <c r="B23" s="3"/>
      <c r="C23" s="7">
        <f>C7-C21</f>
        <v>-18250</v>
      </c>
      <c r="D23" s="7">
        <v>-22000</v>
      </c>
      <c r="E23" s="28"/>
      <c r="G23" s="16" t="s">
        <v>15</v>
      </c>
      <c r="H23" s="3"/>
      <c r="I23" s="7">
        <v>4000</v>
      </c>
      <c r="J23" s="7">
        <v>5250</v>
      </c>
      <c r="K23" s="28"/>
    </row>
    <row r="24" spans="1:13" ht="15.75" x14ac:dyDescent="0.25">
      <c r="A24" s="1"/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.75" x14ac:dyDescent="0.25">
      <c r="A25" s="1"/>
      <c r="B25" s="1"/>
      <c r="C25" s="1"/>
      <c r="D25" s="1"/>
      <c r="E25" s="1"/>
      <c r="F25" s="1"/>
      <c r="G25" s="1"/>
      <c r="H25" s="2"/>
      <c r="I25" s="2"/>
      <c r="J25" s="2"/>
      <c r="K25" s="2"/>
      <c r="L25" s="2"/>
      <c r="M25" s="2"/>
    </row>
    <row r="26" spans="1:13" ht="15.75" x14ac:dyDescent="0.25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  <c r="L26" s="2"/>
      <c r="M26" s="2"/>
    </row>
  </sheetData>
  <mergeCells count="1">
    <mergeCell ref="A1:D1"/>
  </mergeCells>
  <pageMargins left="0.7" right="0.7" top="0.75" bottom="0.75" header="0.3" footer="0.3"/>
  <pageSetup paperSize="9" orientation="landscape" r:id="rId1"/>
  <headerFooter>
    <oddHeader>&amp;LEbbes Lyng Grundejerforening og vejlaug&amp;CBudget for 2021&amp;R13.10.2021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F9EA-F545-4CB3-B3B5-09DD78A9677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Krebs 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PDMO (Peder V. Mouridsen)</cp:lastModifiedBy>
  <cp:lastPrinted>2016-05-11T18:46:51Z</cp:lastPrinted>
  <dcterms:created xsi:type="dcterms:W3CDTF">2015-05-18T11:19:02Z</dcterms:created>
  <dcterms:modified xsi:type="dcterms:W3CDTF">2021-10-13T06:03:16Z</dcterms:modified>
</cp:coreProperties>
</file>